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Noviembre" sheetId="128" r:id="rId1"/>
  </sheets>
  <calcPr calcId="152511"/>
</workbook>
</file>

<file path=xl/calcChain.xml><?xml version="1.0" encoding="utf-8"?>
<calcChain xmlns="http://schemas.openxmlformats.org/spreadsheetml/2006/main">
  <c r="N15" i="128" l="1"/>
  <c r="N16" i="128"/>
  <c r="N17" i="128"/>
  <c r="N18" i="128"/>
  <c r="N19" i="128"/>
  <c r="N20" i="128"/>
  <c r="N21" i="128"/>
  <c r="N22" i="128"/>
  <c r="N23" i="128"/>
  <c r="N24" i="128"/>
  <c r="N25" i="128"/>
  <c r="N26" i="128"/>
  <c r="N27" i="128"/>
  <c r="N28" i="128"/>
  <c r="N29" i="128"/>
  <c r="N30" i="128"/>
  <c r="N31" i="128"/>
  <c r="N32" i="128"/>
  <c r="N33" i="128"/>
  <c r="N14" i="128"/>
  <c r="M34" i="128"/>
  <c r="L34" i="128" l="1"/>
  <c r="K34" i="128"/>
  <c r="J34" i="128"/>
  <c r="I34" i="128"/>
  <c r="G34" i="128"/>
  <c r="F34" i="128"/>
  <c r="E34" i="128"/>
  <c r="D34" i="128"/>
  <c r="C34" i="128"/>
  <c r="N34" i="128" l="1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<sst xmlns="http://schemas.openxmlformats.org/spreadsheetml/2006/main" count="44" uniqueCount="42">
  <si>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</si>
  <si>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</si>
  <si>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</si>
  <si>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</si>
  <si>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</si>
  <si>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</si>
  <si>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</si>
  <si>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</si>
  <si>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</si>
  <si>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</si>
  <si>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</si>
  <si>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</si>
  <si>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</si>
  <si>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</si>
  <si>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</si>
  <si>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</si>
  <si>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</si>
  <si>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</si>
  <si>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</si>
  <si>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</si>
  <si>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</si>
  <si>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</si>
  <si>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</si>
  <si>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</si>
  <si>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</si>
  <si>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</si>
  <si>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</si>
  <si>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</si>
  <si>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</si>
  <si>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</si>
  <si>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</si>
  <si>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</si>
  <si>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</si>
  <si>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</si>
  <si>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</si>
  <si>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</si>
  <si>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</si>
  <si>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</si>
  <si>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</si>
  <si>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</si>
  <si>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Faltante inicial del FEIEF al FGP del mes de octubre 2021</t>
  </si>
  <si>
    <t>PARTICIPACIONES FEDERALES MINISTRADAS A LOS MUNICIPIOS EN EL MES DE NOVIEMBRE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</si>
</sst>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38">
    <xf numFmtId="0" fontId="0" fillId="0" borderId="0" xfId="0"/>
    <xf numFmtId="3" fontId="10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5</xdr:row>
      <xdr:rowOff>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561975</xdr:colOff>
      <xdr:row>0</xdr:row>
      <xdr:rowOff>0</xdr:rowOff>
    </xdr:from>
    <xdr:to>
      <xdr:col>12</xdr:col>
      <xdr:colOff>596588</xdr:colOff>
      <xdr:row>4</xdr:row>
      <xdr:rowOff>66675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0"/>
          <a:ext cx="18157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666750</xdr:colOff>
      <xdr:row>0</xdr:row>
      <xdr:rowOff>9525</xdr:rowOff>
    </xdr:from>
    <xdr:to>
      <xdr:col>13</xdr:col>
      <xdr:colOff>871855</xdr:colOff>
      <xdr:row>5</xdr:row>
      <xdr:rowOff>111760</xdr:rowOff>
    </xdr:to>
    <xdr:pic>
      <xdr:nvPicPr>
        <xdr:cNvPr id="8" name="Imagen 7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952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F47"/>
  <sheetViews>
    <sheetView tabSelected="1" workbookViewId="0">
      <selection activeCell="P7" sqref="P7"/>
    </sheetView>
  </sheetViews>
  <sheetFormatPr baseColWidth="10" defaultRowHeight="12.75" x14ac:dyDescent="0.2"/>
  <cols>
    <col min="1" max="1" width="4.140625" style="14" bestFit="1" customWidth="1"/>
    <col min="2" max="2" width="19.85546875" style="14" customWidth="1"/>
    <col min="3" max="11" width="13.85546875" style="14" customWidth="1"/>
    <col min="12" max="13" width="12.85546875" style="14" customWidth="1"/>
    <col min="14" max="14" width="13.85546875" style="14" customWidth="1"/>
    <col min="15" max="16384" width="11.42578125" style="14"/>
  </cols>
  <sheetData>
    <row r="3" spans="1:32" ht="16.5" x14ac:dyDescent="0.25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32" ht="13.5" customHeight="1" x14ac:dyDescent="0.2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32" ht="13.5" customHeight="1" x14ac:dyDescent="0.2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32" ht="13.5" customHeight="1" x14ac:dyDescent="0.2">
      <c r="A6" s="20"/>
      <c r="B6" s="20"/>
      <c r="C6" s="20"/>
      <c r="D6" s="20"/>
      <c r="E6" s="20"/>
      <c r="F6" s="20"/>
      <c r="G6" s="20"/>
      <c r="H6" s="22"/>
      <c r="I6" s="20"/>
      <c r="J6" s="20"/>
      <c r="K6" s="20"/>
      <c r="L6" s="20"/>
      <c r="M6" s="21"/>
      <c r="N6" s="20"/>
    </row>
    <row r="7" spans="1:32" ht="13.5" customHeight="1" x14ac:dyDescent="0.2">
      <c r="A7" s="37" t="s">
        <v>27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32" ht="13.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32" ht="13.5" customHeight="1" x14ac:dyDescent="0.2">
      <c r="A9" s="37" t="s">
        <v>41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32" ht="13.5" customHeight="1" x14ac:dyDescent="0.2">
      <c r="N10" s="2" t="s">
        <v>24</v>
      </c>
    </row>
    <row r="11" spans="1:32" ht="20.100000000000001" customHeight="1" x14ac:dyDescent="0.2">
      <c r="A11" s="31" t="s">
        <v>1</v>
      </c>
      <c r="B11" s="31" t="s">
        <v>37</v>
      </c>
      <c r="C11" s="23" t="s">
        <v>29</v>
      </c>
      <c r="D11" s="23" t="s">
        <v>30</v>
      </c>
      <c r="E11" s="23" t="s">
        <v>28</v>
      </c>
      <c r="F11" s="23" t="s">
        <v>31</v>
      </c>
      <c r="G11" s="23" t="s">
        <v>32</v>
      </c>
      <c r="H11" s="23" t="s">
        <v>38</v>
      </c>
      <c r="I11" s="28" t="s">
        <v>33</v>
      </c>
      <c r="J11" s="23" t="s">
        <v>34</v>
      </c>
      <c r="K11" s="23" t="s">
        <v>35</v>
      </c>
      <c r="L11" s="23" t="s">
        <v>39</v>
      </c>
      <c r="M11" s="23" t="s">
        <v>40</v>
      </c>
      <c r="N11" s="23" t="s">
        <v>36</v>
      </c>
    </row>
    <row r="12" spans="1:32" ht="20.100000000000001" customHeight="1" x14ac:dyDescent="0.2">
      <c r="A12" s="32"/>
      <c r="B12" s="32"/>
      <c r="C12" s="24"/>
      <c r="D12" s="24"/>
      <c r="E12" s="24"/>
      <c r="F12" s="24"/>
      <c r="G12" s="24"/>
      <c r="H12" s="24"/>
      <c r="I12" s="29"/>
      <c r="J12" s="24"/>
      <c r="K12" s="24"/>
      <c r="L12" s="24"/>
      <c r="M12" s="24"/>
      <c r="N12" s="24"/>
    </row>
    <row r="13" spans="1:32" ht="20.100000000000001" customHeight="1" x14ac:dyDescent="0.2">
      <c r="A13" s="33"/>
      <c r="B13" s="33"/>
      <c r="C13" s="25"/>
      <c r="D13" s="25"/>
      <c r="E13" s="25"/>
      <c r="F13" s="25"/>
      <c r="G13" s="25"/>
      <c r="H13" s="25"/>
      <c r="I13" s="30"/>
      <c r="J13" s="25"/>
      <c r="K13" s="25"/>
      <c r="L13" s="25"/>
      <c r="M13" s="25"/>
      <c r="N13" s="25"/>
    </row>
    <row r="14" spans="1:32" ht="13.5" customHeight="1" x14ac:dyDescent="0.2">
      <c r="A14" s="18">
        <v>1</v>
      </c>
      <c r="B14" s="19" t="s">
        <v>3</v>
      </c>
      <c r="C14" s="1">
        <v>4404352.46</v>
      </c>
      <c r="D14" s="1">
        <v>1421823.54</v>
      </c>
      <c r="E14" s="1">
        <v>120989.47</v>
      </c>
      <c r="F14" s="1">
        <v>137529.56</v>
      </c>
      <c r="G14" s="1">
        <v>121274.95</v>
      </c>
      <c r="H14" s="1">
        <v>300426.59000000003</v>
      </c>
      <c r="I14" s="1">
        <v>2519342</v>
      </c>
      <c r="J14" s="1">
        <v>8021.55</v>
      </c>
      <c r="K14" s="1">
        <v>60663.42</v>
      </c>
      <c r="L14" s="1">
        <v>119714.17</v>
      </c>
      <c r="M14" s="1">
        <v>-23687.439999999999</v>
      </c>
      <c r="N14" s="1">
        <f t="shared" ref="N14:N33" si="0">SUM(C14:M14)</f>
        <v>9190450.2700000014</v>
      </c>
      <c r="P14" s="3"/>
      <c r="Q14" s="12"/>
      <c r="R14" s="3"/>
      <c r="S14" s="3"/>
      <c r="T14" s="3"/>
      <c r="U14" s="4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</row>
    <row r="15" spans="1:32" ht="13.5" customHeight="1" x14ac:dyDescent="0.2">
      <c r="A15" s="18">
        <v>2</v>
      </c>
      <c r="B15" s="19" t="s">
        <v>4</v>
      </c>
      <c r="C15" s="1">
        <v>3244402.61</v>
      </c>
      <c r="D15" s="1">
        <v>914905.54</v>
      </c>
      <c r="E15" s="1">
        <v>151746.62</v>
      </c>
      <c r="F15" s="1">
        <v>56225.88</v>
      </c>
      <c r="G15" s="1">
        <v>49265.59</v>
      </c>
      <c r="H15" s="1">
        <v>161654.5</v>
      </c>
      <c r="I15" s="1">
        <v>224525</v>
      </c>
      <c r="J15" s="1">
        <v>6600.48</v>
      </c>
      <c r="K15" s="1">
        <v>49916.51</v>
      </c>
      <c r="L15" s="1">
        <v>98506.05</v>
      </c>
      <c r="M15" s="1">
        <v>-19491.060000000001</v>
      </c>
      <c r="N15" s="1">
        <f t="shared" si="0"/>
        <v>4938257.72</v>
      </c>
      <c r="P15" s="3"/>
      <c r="Q15" s="12"/>
      <c r="R15" s="3"/>
      <c r="S15" s="3"/>
      <c r="T15" s="3"/>
      <c r="U15" s="4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</row>
    <row r="16" spans="1:32" ht="13.5" customHeight="1" x14ac:dyDescent="0.2">
      <c r="A16" s="18">
        <v>3</v>
      </c>
      <c r="B16" s="19" t="s">
        <v>19</v>
      </c>
      <c r="C16" s="1">
        <v>3092072</v>
      </c>
      <c r="D16" s="1">
        <v>843153.18</v>
      </c>
      <c r="E16" s="1">
        <v>157430.01</v>
      </c>
      <c r="F16" s="1">
        <v>41250.33</v>
      </c>
      <c r="G16" s="1">
        <v>35995.54</v>
      </c>
      <c r="H16" s="1">
        <v>151451.54</v>
      </c>
      <c r="I16" s="1">
        <v>750400</v>
      </c>
      <c r="J16" s="1">
        <v>6375.09</v>
      </c>
      <c r="K16" s="1">
        <v>48211.96</v>
      </c>
      <c r="L16" s="1">
        <v>95142.26</v>
      </c>
      <c r="M16" s="1">
        <v>-18825.48</v>
      </c>
      <c r="N16" s="1">
        <f t="shared" si="0"/>
        <v>5202656.43</v>
      </c>
      <c r="P16" s="3"/>
      <c r="Q16" s="12"/>
      <c r="R16" s="3"/>
      <c r="S16" s="3"/>
      <c r="T16" s="3"/>
      <c r="U16" s="4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</row>
    <row r="17" spans="1:32" ht="13.5" customHeight="1" x14ac:dyDescent="0.2">
      <c r="A17" s="18">
        <v>4</v>
      </c>
      <c r="B17" s="19" t="s">
        <v>20</v>
      </c>
      <c r="C17" s="1">
        <v>7032513.6200000001</v>
      </c>
      <c r="D17" s="1">
        <v>3723600.92</v>
      </c>
      <c r="E17" s="1">
        <v>140045.53</v>
      </c>
      <c r="F17" s="1">
        <v>374415.27</v>
      </c>
      <c r="G17" s="1">
        <v>451713.4</v>
      </c>
      <c r="H17" s="1">
        <v>680968.32</v>
      </c>
      <c r="I17" s="1">
        <v>4792097</v>
      </c>
      <c r="J17" s="1">
        <v>23254.21</v>
      </c>
      <c r="K17" s="1">
        <v>175861.23</v>
      </c>
      <c r="L17" s="1">
        <v>347047.39</v>
      </c>
      <c r="M17" s="1">
        <v>-68669.09</v>
      </c>
      <c r="N17" s="1">
        <f t="shared" si="0"/>
        <v>17672847.800000001</v>
      </c>
      <c r="P17" s="3"/>
      <c r="Q17" s="12"/>
      <c r="R17" s="3"/>
      <c r="S17" s="3"/>
      <c r="T17" s="3"/>
      <c r="U17" s="4"/>
      <c r="V17" s="4"/>
      <c r="W17" s="4"/>
      <c r="X17" s="4"/>
      <c r="Y17" s="3"/>
      <c r="Z17" s="3"/>
      <c r="AA17" s="3"/>
      <c r="AB17" s="3"/>
      <c r="AC17" s="3"/>
      <c r="AD17" s="3"/>
      <c r="AE17" s="3"/>
      <c r="AF17" s="3"/>
    </row>
    <row r="18" spans="1:32" ht="13.5" customHeight="1" x14ac:dyDescent="0.2">
      <c r="A18" s="18">
        <v>5</v>
      </c>
      <c r="B18" s="19" t="s">
        <v>5</v>
      </c>
      <c r="C18" s="1">
        <v>5748961.3600000003</v>
      </c>
      <c r="D18" s="1">
        <v>2075510.67</v>
      </c>
      <c r="E18" s="1">
        <v>106446.68</v>
      </c>
      <c r="F18" s="1">
        <v>254039.57</v>
      </c>
      <c r="G18" s="1">
        <v>225639.36</v>
      </c>
      <c r="H18" s="1">
        <v>485776.36</v>
      </c>
      <c r="I18" s="1">
        <v>1081682</v>
      </c>
      <c r="J18" s="1">
        <v>10769.95</v>
      </c>
      <c r="K18" s="1">
        <v>81448.3</v>
      </c>
      <c r="L18" s="1">
        <v>160731.38</v>
      </c>
      <c r="M18" s="1">
        <v>-31803.37</v>
      </c>
      <c r="N18" s="1">
        <f t="shared" si="0"/>
        <v>10199202.260000002</v>
      </c>
      <c r="P18" s="3"/>
      <c r="Q18" s="12"/>
      <c r="R18" s="3"/>
      <c r="S18" s="3"/>
      <c r="T18" s="3"/>
      <c r="U18" s="4"/>
      <c r="V18" s="4"/>
      <c r="W18" s="4"/>
      <c r="X18" s="4"/>
      <c r="Y18" s="3"/>
      <c r="Z18" s="3"/>
      <c r="AA18" s="3"/>
      <c r="AB18" s="3"/>
      <c r="AC18" s="3"/>
      <c r="AD18" s="3"/>
      <c r="AE18" s="3"/>
      <c r="AF18" s="3"/>
    </row>
    <row r="19" spans="1:32" ht="13.5" customHeight="1" x14ac:dyDescent="0.2">
      <c r="A19" s="18">
        <v>6</v>
      </c>
      <c r="B19" s="19" t="s">
        <v>15</v>
      </c>
      <c r="C19" s="1">
        <v>3238674.27</v>
      </c>
      <c r="D19" s="1">
        <v>691932.11</v>
      </c>
      <c r="E19" s="1">
        <v>214096.72</v>
      </c>
      <c r="F19" s="1">
        <v>127663.58</v>
      </c>
      <c r="G19" s="1">
        <v>106023.08</v>
      </c>
      <c r="H19" s="1">
        <v>528961.27</v>
      </c>
      <c r="I19" s="1">
        <v>441138</v>
      </c>
      <c r="J19" s="1">
        <v>9985.02</v>
      </c>
      <c r="K19" s="1">
        <v>75512.27</v>
      </c>
      <c r="L19" s="1">
        <v>149017.13</v>
      </c>
      <c r="M19" s="1">
        <v>-29485.51</v>
      </c>
      <c r="N19" s="1">
        <f t="shared" si="0"/>
        <v>5553517.9399999985</v>
      </c>
      <c r="P19" s="3"/>
      <c r="Q19" s="12"/>
      <c r="R19" s="3"/>
      <c r="S19" s="3"/>
      <c r="T19" s="3"/>
      <c r="U19" s="4"/>
      <c r="V19" s="4"/>
      <c r="W19" s="4"/>
      <c r="X19" s="4"/>
      <c r="Y19" s="3"/>
      <c r="Z19" s="3"/>
      <c r="AA19" s="3"/>
      <c r="AB19" s="3"/>
      <c r="AC19" s="3"/>
      <c r="AD19" s="3"/>
      <c r="AE19" s="3"/>
      <c r="AF19" s="3"/>
    </row>
    <row r="20" spans="1:32" x14ac:dyDescent="0.2">
      <c r="A20" s="18">
        <v>7</v>
      </c>
      <c r="B20" s="19" t="s">
        <v>16</v>
      </c>
      <c r="C20" s="1">
        <v>2576882.66</v>
      </c>
      <c r="D20" s="1">
        <v>561519.56000000006</v>
      </c>
      <c r="E20" s="1">
        <v>211087.87</v>
      </c>
      <c r="F20" s="1">
        <v>42215.05</v>
      </c>
      <c r="G20" s="1">
        <v>36547.07</v>
      </c>
      <c r="H20" s="1">
        <v>193214.85</v>
      </c>
      <c r="I20" s="1">
        <v>2647</v>
      </c>
      <c r="J20" s="1">
        <v>6761.16</v>
      </c>
      <c r="K20" s="1">
        <v>51131.63</v>
      </c>
      <c r="L20" s="1">
        <v>100903.98</v>
      </c>
      <c r="M20" s="1">
        <v>-19965.53</v>
      </c>
      <c r="N20" s="1">
        <f t="shared" si="0"/>
        <v>3762945.3000000003</v>
      </c>
      <c r="P20" s="3"/>
      <c r="Q20" s="12"/>
      <c r="R20" s="3"/>
      <c r="S20" s="3"/>
      <c r="T20" s="3"/>
      <c r="U20" s="4"/>
      <c r="V20" s="4"/>
      <c r="W20" s="4"/>
      <c r="X20" s="4"/>
      <c r="Y20" s="3"/>
      <c r="Z20" s="3"/>
      <c r="AA20" s="3"/>
      <c r="AB20" s="3"/>
      <c r="AC20" s="3"/>
      <c r="AD20" s="3"/>
      <c r="AE20" s="3"/>
      <c r="AF20" s="3"/>
    </row>
    <row r="21" spans="1:32" x14ac:dyDescent="0.2">
      <c r="A21" s="18">
        <v>8</v>
      </c>
      <c r="B21" s="19" t="s">
        <v>6</v>
      </c>
      <c r="C21" s="1">
        <v>4003315.1</v>
      </c>
      <c r="D21" s="1">
        <v>1253866.3700000001</v>
      </c>
      <c r="E21" s="1">
        <v>130684.66</v>
      </c>
      <c r="F21" s="1">
        <v>102824.35</v>
      </c>
      <c r="G21" s="1">
        <v>90293.3</v>
      </c>
      <c r="H21" s="1">
        <v>223262.98</v>
      </c>
      <c r="I21" s="1">
        <v>252356</v>
      </c>
      <c r="J21" s="1">
        <v>7749.71</v>
      </c>
      <c r="K21" s="1">
        <v>58607.59</v>
      </c>
      <c r="L21" s="1">
        <v>115657.17</v>
      </c>
      <c r="M21" s="1">
        <v>-22884.69</v>
      </c>
      <c r="N21" s="1">
        <f t="shared" si="0"/>
        <v>6215732.54</v>
      </c>
      <c r="P21" s="3"/>
      <c r="Q21" s="12"/>
      <c r="R21" s="3"/>
      <c r="S21" s="3"/>
      <c r="T21" s="3"/>
      <c r="U21" s="4"/>
      <c r="V21" s="4"/>
      <c r="W21" s="4"/>
      <c r="X21" s="4"/>
      <c r="Y21" s="3"/>
      <c r="Z21" s="3"/>
      <c r="AA21" s="3"/>
      <c r="AB21" s="3"/>
      <c r="AC21" s="3"/>
      <c r="AD21" s="3"/>
      <c r="AE21" s="3"/>
      <c r="AF21" s="3"/>
    </row>
    <row r="22" spans="1:32" x14ac:dyDescent="0.2">
      <c r="A22" s="18">
        <v>9</v>
      </c>
      <c r="B22" s="19" t="s">
        <v>7</v>
      </c>
      <c r="C22" s="1">
        <v>3464991.31</v>
      </c>
      <c r="D22" s="1">
        <v>1036315.2</v>
      </c>
      <c r="E22" s="1">
        <v>140045.53</v>
      </c>
      <c r="F22" s="1">
        <v>64575.24</v>
      </c>
      <c r="G22" s="1">
        <v>55846.04</v>
      </c>
      <c r="H22" s="1">
        <v>200675.66</v>
      </c>
      <c r="I22" s="1">
        <v>812345</v>
      </c>
      <c r="J22" s="1">
        <v>6444.1</v>
      </c>
      <c r="K22" s="1">
        <v>48733.85</v>
      </c>
      <c r="L22" s="1">
        <v>96172.17</v>
      </c>
      <c r="M22" s="1">
        <v>-19029.259999999998</v>
      </c>
      <c r="N22" s="1">
        <f t="shared" si="0"/>
        <v>5907114.8399999999</v>
      </c>
      <c r="P22" s="3"/>
      <c r="Q22" s="12"/>
      <c r="R22" s="3"/>
      <c r="S22" s="3"/>
      <c r="T22" s="3"/>
      <c r="U22" s="4"/>
      <c r="V22" s="4"/>
      <c r="W22" s="4"/>
      <c r="X22" s="4"/>
      <c r="Y22" s="3"/>
      <c r="Z22" s="3"/>
      <c r="AA22" s="3"/>
      <c r="AB22" s="3"/>
      <c r="AC22" s="3"/>
      <c r="AD22" s="3"/>
      <c r="AE22" s="3"/>
      <c r="AF22" s="3"/>
    </row>
    <row r="23" spans="1:32" x14ac:dyDescent="0.2">
      <c r="A23" s="18">
        <v>10</v>
      </c>
      <c r="B23" s="19" t="s">
        <v>14</v>
      </c>
      <c r="C23" s="1">
        <v>2644824.27</v>
      </c>
      <c r="D23" s="1">
        <v>590889.66</v>
      </c>
      <c r="E23" s="1">
        <v>204234.38</v>
      </c>
      <c r="F23" s="1">
        <v>48182.09</v>
      </c>
      <c r="G23" s="1">
        <v>41837.300000000003</v>
      </c>
      <c r="H23" s="1">
        <v>209213.61</v>
      </c>
      <c r="I23" s="1">
        <v>834687</v>
      </c>
      <c r="J23" s="1">
        <v>6835.11</v>
      </c>
      <c r="K23" s="1">
        <v>51690.85</v>
      </c>
      <c r="L23" s="1">
        <v>102007.57</v>
      </c>
      <c r="M23" s="1">
        <v>-20183.89</v>
      </c>
      <c r="N23" s="1">
        <f t="shared" si="0"/>
        <v>4714217.95</v>
      </c>
      <c r="P23" s="3"/>
      <c r="Q23" s="12"/>
      <c r="R23" s="3"/>
      <c r="S23" s="3"/>
      <c r="T23" s="3"/>
      <c r="U23" s="4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</row>
    <row r="24" spans="1:32" x14ac:dyDescent="0.2">
      <c r="A24" s="18">
        <v>11</v>
      </c>
      <c r="B24" s="19" t="s">
        <v>8</v>
      </c>
      <c r="C24" s="1">
        <v>3770323.06</v>
      </c>
      <c r="D24" s="1">
        <v>1389937.58</v>
      </c>
      <c r="E24" s="1">
        <v>139042.57999999999</v>
      </c>
      <c r="F24" s="1">
        <v>127296.48</v>
      </c>
      <c r="G24" s="1">
        <v>111833.65</v>
      </c>
      <c r="H24" s="1">
        <v>379311.4</v>
      </c>
      <c r="I24" s="1">
        <v>17945</v>
      </c>
      <c r="J24" s="1">
        <v>7777.31</v>
      </c>
      <c r="K24" s="1">
        <v>58816.3</v>
      </c>
      <c r="L24" s="1">
        <v>116069.05</v>
      </c>
      <c r="M24" s="1">
        <v>-22966.19</v>
      </c>
      <c r="N24" s="1">
        <f t="shared" si="0"/>
        <v>6095386.2200000007</v>
      </c>
      <c r="P24" s="3"/>
      <c r="Q24" s="12"/>
      <c r="R24" s="3"/>
      <c r="S24" s="3"/>
      <c r="T24" s="3"/>
      <c r="U24" s="4"/>
      <c r="V24" s="4"/>
      <c r="W24" s="4"/>
      <c r="X24" s="4"/>
      <c r="Y24" s="3"/>
      <c r="Z24" s="3"/>
      <c r="AA24" s="3"/>
      <c r="AB24" s="3"/>
      <c r="AC24" s="3"/>
      <c r="AD24" s="3"/>
      <c r="AE24" s="3"/>
      <c r="AF24" s="3"/>
    </row>
    <row r="25" spans="1:32" x14ac:dyDescent="0.2">
      <c r="A25" s="18">
        <v>12</v>
      </c>
      <c r="B25" s="19" t="s">
        <v>9</v>
      </c>
      <c r="C25" s="1">
        <v>3982228.83</v>
      </c>
      <c r="D25" s="1">
        <v>1225223.98</v>
      </c>
      <c r="E25" s="1">
        <v>126840.01</v>
      </c>
      <c r="F25" s="1">
        <v>83940.42</v>
      </c>
      <c r="G25" s="1">
        <v>72987.92</v>
      </c>
      <c r="H25" s="1">
        <v>217027.99</v>
      </c>
      <c r="I25" s="1">
        <v>96622</v>
      </c>
      <c r="J25" s="1">
        <v>7052.45</v>
      </c>
      <c r="K25" s="1">
        <v>53334.559999999998</v>
      </c>
      <c r="L25" s="1">
        <v>105251.28</v>
      </c>
      <c r="M25" s="1">
        <v>-20825.71</v>
      </c>
      <c r="N25" s="1">
        <f t="shared" si="0"/>
        <v>5949683.7300000004</v>
      </c>
      <c r="P25" s="3"/>
      <c r="Q25" s="12"/>
      <c r="R25" s="3"/>
      <c r="S25" s="3"/>
      <c r="T25" s="3"/>
      <c r="U25" s="4"/>
      <c r="V25" s="4"/>
      <c r="W25" s="4"/>
      <c r="X25" s="4"/>
      <c r="Y25" s="3"/>
      <c r="Z25" s="3"/>
      <c r="AA25" s="3"/>
      <c r="AB25" s="3"/>
      <c r="AC25" s="3"/>
      <c r="AD25" s="3"/>
      <c r="AE25" s="3"/>
      <c r="AF25" s="3"/>
    </row>
    <row r="26" spans="1:32" x14ac:dyDescent="0.2">
      <c r="A26" s="18">
        <v>13</v>
      </c>
      <c r="B26" s="19" t="s">
        <v>10</v>
      </c>
      <c r="C26" s="1">
        <v>5312930.1500000004</v>
      </c>
      <c r="D26" s="1">
        <v>1757705.82</v>
      </c>
      <c r="E26" s="1">
        <v>105945.21</v>
      </c>
      <c r="F26" s="1">
        <v>149361.57</v>
      </c>
      <c r="G26" s="1">
        <v>130637.96</v>
      </c>
      <c r="H26" s="1">
        <v>275527.5</v>
      </c>
      <c r="I26" s="1">
        <v>738057</v>
      </c>
      <c r="J26" s="1">
        <v>8539.52</v>
      </c>
      <c r="K26" s="1">
        <v>64580.59</v>
      </c>
      <c r="L26" s="1">
        <v>127444.38</v>
      </c>
      <c r="M26" s="1">
        <v>-25216.99</v>
      </c>
      <c r="N26" s="1">
        <f t="shared" si="0"/>
        <v>8645512.7100000009</v>
      </c>
      <c r="P26" s="3"/>
      <c r="Q26" s="12"/>
      <c r="R26" s="3"/>
      <c r="S26" s="3"/>
      <c r="T26" s="3"/>
      <c r="U26" s="4"/>
      <c r="V26" s="4"/>
      <c r="W26" s="4"/>
      <c r="X26" s="4"/>
      <c r="Y26" s="3"/>
      <c r="Z26" s="3"/>
      <c r="AA26" s="3"/>
      <c r="AB26" s="3"/>
      <c r="AC26" s="3"/>
      <c r="AD26" s="3"/>
      <c r="AE26" s="3"/>
      <c r="AF26" s="3"/>
    </row>
    <row r="27" spans="1:32" x14ac:dyDescent="0.2">
      <c r="A27" s="18">
        <v>14</v>
      </c>
      <c r="B27" s="19" t="s">
        <v>26</v>
      </c>
      <c r="C27" s="1">
        <v>2807053.51</v>
      </c>
      <c r="D27" s="1">
        <v>751044.78</v>
      </c>
      <c r="E27" s="1">
        <v>167125.20000000001</v>
      </c>
      <c r="F27" s="1">
        <v>28273.54</v>
      </c>
      <c r="G27" s="1">
        <v>24731.63</v>
      </c>
      <c r="H27" s="1">
        <v>142590.73000000001</v>
      </c>
      <c r="I27" s="1">
        <v>305743</v>
      </c>
      <c r="J27" s="1">
        <v>5735.5</v>
      </c>
      <c r="K27" s="1">
        <v>43374.99</v>
      </c>
      <c r="L27" s="1">
        <v>85596.91</v>
      </c>
      <c r="M27" s="1">
        <v>-16936.77</v>
      </c>
      <c r="N27" s="1">
        <f t="shared" si="0"/>
        <v>4344333.0200000014</v>
      </c>
      <c r="P27" s="3"/>
      <c r="Q27" s="12"/>
      <c r="R27" s="3"/>
      <c r="S27" s="3"/>
      <c r="T27" s="3"/>
      <c r="U27" s="4"/>
      <c r="V27" s="4"/>
      <c r="W27" s="4"/>
      <c r="X27" s="4"/>
      <c r="Y27" s="3"/>
      <c r="Z27" s="3"/>
      <c r="AA27" s="3"/>
      <c r="AB27" s="3"/>
      <c r="AC27" s="3"/>
      <c r="AD27" s="3"/>
      <c r="AE27" s="3"/>
      <c r="AF27" s="3"/>
    </row>
    <row r="28" spans="1:32" x14ac:dyDescent="0.2">
      <c r="A28" s="18">
        <v>15</v>
      </c>
      <c r="B28" s="19" t="s">
        <v>25</v>
      </c>
      <c r="C28" s="1">
        <v>3707582.99</v>
      </c>
      <c r="D28" s="1">
        <v>1055052.29</v>
      </c>
      <c r="E28" s="1">
        <v>140045.53</v>
      </c>
      <c r="F28" s="1">
        <v>86621.48</v>
      </c>
      <c r="G28" s="1">
        <v>75294.59</v>
      </c>
      <c r="H28" s="1">
        <v>196816.05</v>
      </c>
      <c r="I28" s="1">
        <v>491088</v>
      </c>
      <c r="J28" s="1">
        <v>7587.19</v>
      </c>
      <c r="K28" s="1">
        <v>57378.52</v>
      </c>
      <c r="L28" s="1">
        <v>113231.7</v>
      </c>
      <c r="M28" s="1">
        <v>-22404.77</v>
      </c>
      <c r="N28" s="1">
        <f t="shared" si="0"/>
        <v>5908293.5700000012</v>
      </c>
      <c r="P28" s="3"/>
      <c r="Q28" s="12"/>
      <c r="R28" s="3"/>
      <c r="S28" s="3"/>
      <c r="T28" s="3"/>
      <c r="U28" s="4"/>
      <c r="V28" s="4"/>
      <c r="W28" s="4"/>
      <c r="X28" s="4"/>
      <c r="Y28" s="3"/>
      <c r="Z28" s="3"/>
      <c r="AA28" s="3"/>
      <c r="AB28" s="3"/>
      <c r="AC28" s="3"/>
      <c r="AD28" s="3"/>
      <c r="AE28" s="3"/>
      <c r="AF28" s="3"/>
    </row>
    <row r="29" spans="1:32" x14ac:dyDescent="0.2">
      <c r="A29" s="18">
        <v>16</v>
      </c>
      <c r="B29" s="19" t="s">
        <v>23</v>
      </c>
      <c r="C29" s="1">
        <v>9103723.2400000002</v>
      </c>
      <c r="D29" s="1">
        <v>4037791.29</v>
      </c>
      <c r="E29" s="1">
        <v>83545.98</v>
      </c>
      <c r="F29" s="1">
        <v>336057.58</v>
      </c>
      <c r="G29" s="1">
        <v>296799.06</v>
      </c>
      <c r="H29" s="1">
        <v>655627.4</v>
      </c>
      <c r="I29" s="1">
        <v>0</v>
      </c>
      <c r="J29" s="1">
        <v>13564.48</v>
      </c>
      <c r="K29" s="1">
        <v>102582.1</v>
      </c>
      <c r="L29" s="1">
        <v>202437.18</v>
      </c>
      <c r="M29" s="1">
        <v>-40055.56</v>
      </c>
      <c r="N29" s="1">
        <f t="shared" si="0"/>
        <v>14792072.750000002</v>
      </c>
      <c r="P29" s="3"/>
      <c r="Q29" s="12"/>
      <c r="R29" s="3"/>
      <c r="S29" s="3"/>
      <c r="T29" s="3"/>
      <c r="U29" s="4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</row>
    <row r="30" spans="1:32" x14ac:dyDescent="0.2">
      <c r="A30" s="18">
        <v>17</v>
      </c>
      <c r="B30" s="19" t="s">
        <v>11</v>
      </c>
      <c r="C30" s="1">
        <v>4393867.58</v>
      </c>
      <c r="D30" s="1">
        <v>1345690.11</v>
      </c>
      <c r="E30" s="1">
        <v>123329.69</v>
      </c>
      <c r="F30" s="1">
        <v>146474.4</v>
      </c>
      <c r="G30" s="1">
        <v>129601.35</v>
      </c>
      <c r="H30" s="1">
        <v>348464.07</v>
      </c>
      <c r="I30" s="1">
        <v>276273</v>
      </c>
      <c r="J30" s="1">
        <v>8394.19</v>
      </c>
      <c r="K30" s="1">
        <v>63481.53</v>
      </c>
      <c r="L30" s="1">
        <v>125275.48</v>
      </c>
      <c r="M30" s="1">
        <v>-24787.83</v>
      </c>
      <c r="N30" s="1">
        <f t="shared" si="0"/>
        <v>6936063.5700000022</v>
      </c>
      <c r="P30" s="3"/>
      <c r="Q30" s="12"/>
      <c r="R30" s="3"/>
      <c r="S30" s="3"/>
      <c r="T30" s="3"/>
      <c r="U30" s="4"/>
      <c r="V30" s="4"/>
      <c r="W30" s="4"/>
      <c r="X30" s="4"/>
      <c r="Y30" s="3"/>
      <c r="Z30" s="3"/>
      <c r="AA30" s="3"/>
      <c r="AB30" s="3"/>
      <c r="AC30" s="3"/>
      <c r="AD30" s="3"/>
      <c r="AE30" s="3"/>
      <c r="AF30" s="3"/>
    </row>
    <row r="31" spans="1:32" x14ac:dyDescent="0.2">
      <c r="A31" s="18">
        <v>18</v>
      </c>
      <c r="B31" s="19" t="s">
        <v>2</v>
      </c>
      <c r="C31" s="1">
        <v>39374170.460000001</v>
      </c>
      <c r="D31" s="1">
        <v>16464824.07</v>
      </c>
      <c r="E31" s="1">
        <v>61313.9</v>
      </c>
      <c r="F31" s="1">
        <v>1362447.21</v>
      </c>
      <c r="G31" s="1">
        <v>1490771.88</v>
      </c>
      <c r="H31" s="1">
        <v>2298475.81</v>
      </c>
      <c r="I31" s="1">
        <v>22569452</v>
      </c>
      <c r="J31" s="1">
        <v>48365.87</v>
      </c>
      <c r="K31" s="1">
        <v>365769.51</v>
      </c>
      <c r="L31" s="1">
        <v>721815.45</v>
      </c>
      <c r="M31" s="1">
        <v>-142823.18</v>
      </c>
      <c r="N31" s="1">
        <f t="shared" si="0"/>
        <v>84614582.980000019</v>
      </c>
      <c r="P31" s="3"/>
      <c r="Q31" s="12"/>
      <c r="R31" s="3"/>
      <c r="S31" s="3"/>
      <c r="T31" s="3"/>
      <c r="U31" s="4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</row>
    <row r="32" spans="1:32" x14ac:dyDescent="0.2">
      <c r="A32" s="18">
        <v>19</v>
      </c>
      <c r="B32" s="19" t="s">
        <v>12</v>
      </c>
      <c r="C32" s="1">
        <v>4586902.84</v>
      </c>
      <c r="D32" s="1">
        <v>1690587.91</v>
      </c>
      <c r="E32" s="1">
        <v>118147.77</v>
      </c>
      <c r="F32" s="1">
        <v>112806.31</v>
      </c>
      <c r="G32" s="1">
        <v>99099.65</v>
      </c>
      <c r="H32" s="1">
        <v>227354.1</v>
      </c>
      <c r="I32" s="1">
        <v>703223</v>
      </c>
      <c r="J32" s="1">
        <v>8283.83</v>
      </c>
      <c r="K32" s="1">
        <v>62646.9</v>
      </c>
      <c r="L32" s="1">
        <v>123628.41</v>
      </c>
      <c r="M32" s="1">
        <v>-24461.94</v>
      </c>
      <c r="N32" s="1">
        <f t="shared" si="0"/>
        <v>7708218.7799999993</v>
      </c>
      <c r="P32" s="3"/>
      <c r="Q32" s="12"/>
      <c r="R32" s="3"/>
      <c r="S32" s="3"/>
      <c r="T32" s="3"/>
      <c r="U32" s="4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</row>
    <row r="33" spans="1:32" x14ac:dyDescent="0.2">
      <c r="A33" s="18">
        <v>20</v>
      </c>
      <c r="B33" s="19" t="s">
        <v>13</v>
      </c>
      <c r="C33" s="1">
        <v>4550473.03</v>
      </c>
      <c r="D33" s="1">
        <v>1561890.42</v>
      </c>
      <c r="E33" s="1">
        <v>132021.84</v>
      </c>
      <c r="F33" s="1">
        <v>178550.57</v>
      </c>
      <c r="G33" s="1">
        <v>156291.16</v>
      </c>
      <c r="H33" s="1">
        <v>325402.15000000002</v>
      </c>
      <c r="I33" s="1">
        <v>968352</v>
      </c>
      <c r="J33" s="1">
        <v>10538.93</v>
      </c>
      <c r="K33" s="1">
        <v>79701.240000000005</v>
      </c>
      <c r="L33" s="1">
        <v>157283.69</v>
      </c>
      <c r="M33" s="1">
        <v>-31121.200000000001</v>
      </c>
      <c r="N33" s="1">
        <f t="shared" si="0"/>
        <v>8089383.830000001</v>
      </c>
      <c r="P33" s="3"/>
      <c r="Q33" s="12"/>
      <c r="R33" s="3"/>
      <c r="S33" s="3"/>
      <c r="T33" s="3"/>
      <c r="U33" s="4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26" t="s">
        <v>0</v>
      </c>
      <c r="B34" s="27"/>
      <c r="C34" s="13">
        <f>SUM(C14:C33)</f>
        <v>121040245.34999999</v>
      </c>
      <c r="D34" s="13">
        <f t="shared" ref="D34:N34" si="1">SUM(D14:D33)</f>
        <v>44393265</v>
      </c>
      <c r="E34" s="13">
        <f t="shared" si="1"/>
        <v>2774165.1799999992</v>
      </c>
      <c r="F34" s="13">
        <f>SUM(F14:F33)</f>
        <v>3860750.48</v>
      </c>
      <c r="G34" s="13">
        <f>SUM(G14:G33)</f>
        <v>3802484.48</v>
      </c>
      <c r="H34" s="13"/>
      <c r="I34" s="13">
        <f t="shared" si="1"/>
        <v>37877974</v>
      </c>
      <c r="J34" s="13">
        <f t="shared" si="1"/>
        <v>218635.65</v>
      </c>
      <c r="K34" s="13">
        <f t="shared" si="1"/>
        <v>1653443.8499999999</v>
      </c>
      <c r="L34" s="13">
        <f t="shared" si="1"/>
        <v>3262932.8000000003</v>
      </c>
      <c r="M34" s="13">
        <f t="shared" si="1"/>
        <v>-645625.46</v>
      </c>
      <c r="N34" s="13">
        <f t="shared" si="1"/>
        <v>226440474.21000004</v>
      </c>
      <c r="P34" s="5"/>
      <c r="Q34" s="5"/>
      <c r="R34" s="5"/>
      <c r="S34" s="5"/>
      <c r="T34" s="3"/>
      <c r="U34" s="4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</row>
    <row r="35" spans="1:32" x14ac:dyDescent="0.2"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2.75" customHeight="1" x14ac:dyDescent="0.2">
      <c r="B36" s="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spans="1:32" x14ac:dyDescent="0.2">
      <c r="B37" s="15" t="s">
        <v>17</v>
      </c>
      <c r="F37" s="16"/>
      <c r="G37" s="15"/>
      <c r="H37" s="15"/>
      <c r="I37" s="15"/>
      <c r="J37" s="15"/>
      <c r="K37" s="15"/>
      <c r="L37" s="15"/>
      <c r="M37" s="15"/>
    </row>
    <row r="38" spans="1:32" x14ac:dyDescent="0.2">
      <c r="B38" s="15" t="s">
        <v>17</v>
      </c>
      <c r="C38" s="7"/>
      <c r="F38" s="16"/>
      <c r="G38" s="15"/>
      <c r="H38" s="15"/>
      <c r="I38" s="15"/>
      <c r="J38" s="15"/>
      <c r="K38" s="15"/>
      <c r="L38" s="15"/>
      <c r="M38" s="15"/>
    </row>
    <row r="39" spans="1:32" x14ac:dyDescent="0.2">
      <c r="B39" s="15"/>
      <c r="C39" s="8"/>
      <c r="F39" s="16"/>
      <c r="G39" s="15"/>
      <c r="H39" s="15"/>
      <c r="I39" s="15"/>
      <c r="J39" s="9"/>
      <c r="K39" s="9"/>
      <c r="L39" s="9"/>
      <c r="M39" s="9"/>
      <c r="N39" s="9"/>
    </row>
    <row r="40" spans="1:32" x14ac:dyDescent="0.2">
      <c r="B40" s="15" t="s">
        <v>17</v>
      </c>
      <c r="C40" s="8"/>
      <c r="F40" s="16"/>
      <c r="G40" s="15"/>
      <c r="H40" s="15"/>
      <c r="I40" s="15"/>
      <c r="J40" s="15"/>
      <c r="K40" s="15"/>
      <c r="L40" s="15"/>
      <c r="M40" s="15"/>
    </row>
    <row r="41" spans="1:32" x14ac:dyDescent="0.2">
      <c r="B41" s="15"/>
      <c r="C41" s="7"/>
      <c r="G41" s="15"/>
      <c r="H41" s="15"/>
      <c r="I41" s="15"/>
      <c r="J41" s="15"/>
      <c r="K41" s="15"/>
      <c r="L41" s="15"/>
      <c r="M41" s="15"/>
    </row>
    <row r="42" spans="1:32" x14ac:dyDescent="0.2">
      <c r="B42" s="15"/>
      <c r="C42" s="8"/>
      <c r="G42" s="15"/>
      <c r="H42" s="15"/>
      <c r="I42" s="15"/>
      <c r="J42" s="15"/>
      <c r="K42" s="15"/>
      <c r="L42" s="15"/>
      <c r="M42" s="15"/>
    </row>
    <row r="43" spans="1:32" x14ac:dyDescent="0.2">
      <c r="B43" s="15"/>
      <c r="C43" s="8"/>
      <c r="G43" s="15"/>
      <c r="H43" s="15"/>
      <c r="I43" s="15"/>
      <c r="J43" s="15"/>
      <c r="K43" s="15"/>
      <c r="L43" s="15"/>
      <c r="M43" s="15"/>
    </row>
    <row r="44" spans="1:32" x14ac:dyDescent="0.2">
      <c r="C44" s="8"/>
      <c r="F44" s="16"/>
      <c r="G44" s="15"/>
      <c r="H44" s="15"/>
      <c r="I44" s="15"/>
      <c r="J44" s="15"/>
      <c r="K44" s="15"/>
      <c r="L44" s="15"/>
      <c r="M44" s="15"/>
    </row>
    <row r="45" spans="1:32" x14ac:dyDescent="0.2">
      <c r="C45" s="8"/>
      <c r="G45" s="15"/>
      <c r="H45" s="15"/>
      <c r="I45" s="15"/>
      <c r="J45" s="15"/>
      <c r="K45" s="15"/>
      <c r="L45" s="15"/>
      <c r="M45" s="15"/>
    </row>
    <row r="46" spans="1:32" x14ac:dyDescent="0.2">
      <c r="C46" s="16"/>
    </row>
    <row r="47" spans="1:32" x14ac:dyDescent="0.2">
      <c r="C47" s="15"/>
    </row>
  </sheetData>
  <mergeCells count="20">
    <mergeCell ref="A3:N3"/>
    <mergeCell ref="A4:N4"/>
    <mergeCell ref="A5:N5"/>
    <mergeCell ref="A7:N7"/>
    <mergeCell ref="A9:N9"/>
    <mergeCell ref="L11:L13"/>
    <mergeCell ref="N11:N13"/>
    <mergeCell ref="A34:B34"/>
    <mergeCell ref="F11:F13"/>
    <mergeCell ref="G11:G13"/>
    <mergeCell ref="I11:I13"/>
    <mergeCell ref="J11:J13"/>
    <mergeCell ref="K11:K13"/>
    <mergeCell ref="A11:A13"/>
    <mergeCell ref="B11:B13"/>
    <mergeCell ref="C11:C13"/>
    <mergeCell ref="D11:D13"/>
    <mergeCell ref="E11:E13"/>
    <mergeCell ref="M11:M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2022-12-09T20:48:00Z</dcterms:modified>
</cp:coreProperties>
</file>